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lavazza-my.sharepoint.com/personal/valerie_robin_lavazzapro_com/Documents/BDC KLIX_09 03 2022/06 04 2022/"/>
    </mc:Choice>
  </mc:AlternateContent>
  <xr:revisionPtr revIDLastSave="304" documentId="13_ncr:1_{7275C3D7-51B3-4EB2-AEF0-3D672489C8FD}" xr6:coauthVersionLast="47" xr6:coauthVersionMax="47" xr10:uidLastSave="{94587290-067D-4B70-B972-23B199E9079A}"/>
  <bookViews>
    <workbookView xWindow="-120" yWindow="-120" windowWidth="25440" windowHeight="15390" xr2:uid="{00000000-000D-0000-FFFF-FFFF00000000}"/>
  </bookViews>
  <sheets>
    <sheet name="B2C_Direct" sheetId="1" r:id="rId1"/>
  </sheets>
  <definedNames>
    <definedName name="_xlnm.Print_Area" localSheetId="0">B2C_Direct!$A$1:$K$87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6" i="1" l="1"/>
  <c r="A127" i="1"/>
  <c r="A128" i="1"/>
  <c r="A129" i="1"/>
  <c r="A130" i="1"/>
  <c r="A131" i="1"/>
  <c r="A132" i="1"/>
  <c r="G37" i="1"/>
</calcChain>
</file>

<file path=xl/sharedStrings.xml><?xml version="1.0" encoding="utf-8"?>
<sst xmlns="http://schemas.openxmlformats.org/spreadsheetml/2006/main" count="168" uniqueCount="155">
  <si>
    <t>BON DE COMMANDE</t>
  </si>
  <si>
    <t xml:space="preserve">Nom société et Contact </t>
  </si>
  <si>
    <t>Compte Client</t>
  </si>
  <si>
    <t>Date</t>
  </si>
  <si>
    <t>Pour passer commande sur Internet  :
https://shop.lavazzapro.fr
 ou par email : 
fr.serviceclient@lavazzapro.com</t>
  </si>
  <si>
    <t>Adresse de livraison</t>
  </si>
  <si>
    <r>
      <t xml:space="preserve">Adresse de facturation 
</t>
    </r>
    <r>
      <rPr>
        <sz val="28"/>
        <rFont val="LAVAZZAtxt"/>
      </rPr>
      <t>(Si différente de l'adresse de livraison)</t>
    </r>
  </si>
  <si>
    <t>CONSOMMABLES ET ACCESSOIRES KLIX*</t>
  </si>
  <si>
    <t>Désignation produit</t>
  </si>
  <si>
    <t>Code produit</t>
  </si>
  <si>
    <t>Qté de gobelets par carton</t>
  </si>
  <si>
    <t>Nbre de carton(s)</t>
  </si>
  <si>
    <t>Nbre d'étiquette(s) Outlook</t>
  </si>
  <si>
    <t>Nbre d'étiquette(s) Momentum</t>
  </si>
  <si>
    <t>Nbre d'étiquette(s) K450</t>
  </si>
  <si>
    <t xml:space="preserve">                     Cafés</t>
  </si>
  <si>
    <t xml:space="preserve">LAVAZZA PRONTISSIMO ESPRESSO SANS SUCRE                          </t>
  </si>
  <si>
    <t>PE13M5</t>
  </si>
  <si>
    <t xml:space="preserve">LAVAZZA PRONTISSIMO ESPRESSO SUCRÉ                                 </t>
  </si>
  <si>
    <t>PE23M5</t>
  </si>
  <si>
    <t xml:space="preserve">NESCAFÉ ESPRESSO SANS SUCRE                                              </t>
  </si>
  <si>
    <t>NE13V5</t>
  </si>
  <si>
    <t>NE13V1</t>
  </si>
  <si>
    <t xml:space="preserve">NESCAFÉ ESPRESSO SUCRÉ                                                   </t>
  </si>
  <si>
    <t>NE23V5</t>
  </si>
  <si>
    <t>NE23V1</t>
  </si>
  <si>
    <t>CARTE NOIRE SANS SUCRE</t>
  </si>
  <si>
    <t>CL13U5</t>
  </si>
  <si>
    <t>CL13U1</t>
  </si>
  <si>
    <t>CARTE NOIRE SUCRÉ</t>
  </si>
  <si>
    <t>CL23U5</t>
  </si>
  <si>
    <t>CL23U1</t>
  </si>
  <si>
    <t>NESCAFÉ SPÉCIAL FILTRE SANS SUCRE</t>
  </si>
  <si>
    <t>GF13V5</t>
  </si>
  <si>
    <r>
      <t xml:space="preserve">NESCAFÉ SPÉCIAL FILTRE SUCRÉ                     </t>
    </r>
    <r>
      <rPr>
        <b/>
        <sz val="26"/>
        <color rgb="FF00B050"/>
        <rFont val="LAVAZZAtxt"/>
      </rPr>
      <t xml:space="preserve"> </t>
    </r>
  </si>
  <si>
    <t>GF23V5</t>
  </si>
  <si>
    <t xml:space="preserve">NESCAFÉ SPÉCIAL FILTRE NUAGE           </t>
  </si>
  <si>
    <t>GF33V5</t>
  </si>
  <si>
    <t xml:space="preserve">NESCAFÉ SPÉCIAL FILTRE NUAGE SUCRÉ               </t>
  </si>
  <si>
    <t>GF43V5</t>
  </si>
  <si>
    <t>GF43V1</t>
  </si>
  <si>
    <t>MAXWELL HOUSE SANS SUCRE</t>
  </si>
  <si>
    <t>MX13U5</t>
  </si>
  <si>
    <t>MAXWELL HOUSE SUCRÉ</t>
  </si>
  <si>
    <t>MX23U5</t>
  </si>
  <si>
    <t xml:space="preserve">NESCAFÉ SPÉCIAL FILTRE DÉCAFÉINE SANS SUCRE              </t>
  </si>
  <si>
    <t>GE13U5</t>
  </si>
  <si>
    <t>GE13U1</t>
  </si>
  <si>
    <t xml:space="preserve">                      Spécialités</t>
  </si>
  <si>
    <r>
      <t>NESCAFÉ LATTE - GOBELETS XL</t>
    </r>
    <r>
      <rPr>
        <vertAlign val="superscript"/>
        <sz val="26"/>
        <color theme="1"/>
        <rFont val="LAVAZZAtxt"/>
      </rPr>
      <t xml:space="preserve">(1)  </t>
    </r>
    <r>
      <rPr>
        <sz val="26"/>
        <color theme="1"/>
        <rFont val="LAVAZZAtxt"/>
      </rPr>
      <t xml:space="preserve">                                          </t>
    </r>
  </si>
  <si>
    <t>NL83B5</t>
  </si>
  <si>
    <t>NL83B1</t>
  </si>
  <si>
    <t xml:space="preserve">NESCAFÉ CAPPUCCINO                                                           </t>
  </si>
  <si>
    <t>NC83U5</t>
  </si>
  <si>
    <t>NC83U1</t>
  </si>
  <si>
    <t xml:space="preserve">CAPPUCCINO NOISETTE             </t>
  </si>
  <si>
    <t>CN83U5</t>
  </si>
  <si>
    <t>CN83U1</t>
  </si>
  <si>
    <t xml:space="preserve">MAXWELL HOUSE SAVEUR VANILLE                                           </t>
  </si>
  <si>
    <t>JV83U5</t>
  </si>
  <si>
    <t>JV83U1</t>
  </si>
  <si>
    <r>
      <t xml:space="preserve">CHOCOLAT CHAUD                                                    </t>
    </r>
    <r>
      <rPr>
        <b/>
        <sz val="26"/>
        <color rgb="FF00B050"/>
        <rFont val="LAVAZZAtxt"/>
      </rPr>
      <t>NOUVEAU</t>
    </r>
  </si>
  <si>
    <t>FC63U5</t>
  </si>
  <si>
    <t>FC63U1</t>
  </si>
  <si>
    <t xml:space="preserve">CHOCAMENTO WHITE  </t>
  </si>
  <si>
    <t>WH63U5</t>
  </si>
  <si>
    <t xml:space="preserve">                      Thés</t>
  </si>
  <si>
    <r>
      <t>LIPTON THÉ CITRON SUCRÉ</t>
    </r>
    <r>
      <rPr>
        <vertAlign val="superscript"/>
        <sz val="26"/>
        <color theme="1"/>
        <rFont val="LAVAZZAtxt"/>
      </rPr>
      <t>(1)</t>
    </r>
  </si>
  <si>
    <t>LI13V3</t>
  </si>
  <si>
    <t>LI13V1</t>
  </si>
  <si>
    <t>TWININGS THÉ VERT MENTHE SANS SUCRE</t>
  </si>
  <si>
    <t>TG13U5</t>
  </si>
  <si>
    <t>TG13U1</t>
  </si>
  <si>
    <t>TWININGS THÉ VERT MENTHE SUCRÉ</t>
  </si>
  <si>
    <t>TG23U5</t>
  </si>
  <si>
    <t>TG23U1</t>
  </si>
  <si>
    <t xml:space="preserve">                     Soupes</t>
  </si>
  <si>
    <t>KNORR VELOUTÉ DE LEGUMES AVEC CROÛTONS</t>
  </si>
  <si>
    <t>UV53U5</t>
  </si>
  <si>
    <t>UV53U1</t>
  </si>
  <si>
    <t>KNORR VELOUTÉ DE TOMATES AVEC CROÛTONS</t>
  </si>
  <si>
    <t>TO53U5</t>
  </si>
  <si>
    <t>KNORR VELOUTÉ DE CHAMPIGNONS AVEC CROÛTONS</t>
  </si>
  <si>
    <t>UM53U5</t>
  </si>
  <si>
    <t xml:space="preserve">                     Boissons froides</t>
  </si>
  <si>
    <t>EAU AROMATISÉE CITRON CITRON VERT</t>
  </si>
  <si>
    <t>LE73V3</t>
  </si>
  <si>
    <t>EAU AROMATISÉE FRUITS D'ÉTÉ</t>
  </si>
  <si>
    <t>SU73V3</t>
  </si>
  <si>
    <t>SU73V1</t>
  </si>
  <si>
    <t xml:space="preserve">                    Les accessoires KLIX</t>
  </si>
  <si>
    <t>GOBELETS VIDES KLIX ECO CUP</t>
  </si>
  <si>
    <t>EW05</t>
  </si>
  <si>
    <t>405 unités</t>
  </si>
  <si>
    <t>PLATEAUX PORTE GOBELETS KLIX</t>
  </si>
  <si>
    <t>CT03</t>
  </si>
  <si>
    <t>5 plateaux</t>
  </si>
  <si>
    <t>KLIXKEY - SYSTÈME DE PAIEMENT PAR CLÉ</t>
  </si>
  <si>
    <t>KE11</t>
  </si>
  <si>
    <t>10 clés</t>
  </si>
  <si>
    <t>KE12</t>
  </si>
  <si>
    <t>100 clés</t>
  </si>
  <si>
    <t>INGREDIENTS ET ACCESSOIRES CAFES GRAINS**</t>
  </si>
  <si>
    <t>Sachets / carton</t>
  </si>
  <si>
    <t xml:space="preserve">                                 Cafés grains</t>
  </si>
  <si>
    <t>LAVAZZA CREMA &amp; AROMA - sachet de 1kg</t>
  </si>
  <si>
    <t>LAVAZZA CREMA CLASSICA - sachet de 1kg</t>
  </si>
  <si>
    <t>LAVAZZA AROMA TOP - sachet de 1kg</t>
  </si>
  <si>
    <t>LAVAZZA CREMA RICCA - sachet de 1kg</t>
  </si>
  <si>
    <t xml:space="preserve">                                 Spécialités</t>
  </si>
  <si>
    <t>CHOCOLAT VAN HOUTEN VH2 32% cacao - sachet de 1kg</t>
  </si>
  <si>
    <t>BCVH2</t>
  </si>
  <si>
    <t>CAPPUCCINO NOISETTE (30% DE SUCRE EN MOINS) - sachet de 1kg</t>
  </si>
  <si>
    <t>BCNOIL</t>
  </si>
  <si>
    <t>CAPPUCCINO CARAMEL - sachet de 1kg</t>
  </si>
  <si>
    <t>BCCARA</t>
  </si>
  <si>
    <t>LAIT ÉCRÉMÉ NATURE REGILAIT  - sachet de 500g</t>
  </si>
  <si>
    <t>REE</t>
  </si>
  <si>
    <t xml:space="preserve">                                 Thé &amp; Soupe</t>
  </si>
  <si>
    <t>THÉ VERT MENTHE SUCRÉ LIPTON - sachet de 500g</t>
  </si>
  <si>
    <t>PETM</t>
  </si>
  <si>
    <t>POTAGE KNORR TOMATES BASILIC  - sachet de 450g</t>
  </si>
  <si>
    <t>PEPT</t>
  </si>
  <si>
    <t xml:space="preserve">                       Les accessoires - Cafés grains</t>
  </si>
  <si>
    <t>SPATULES EN BOIS 103MM  - boite de 2500 spatules</t>
  </si>
  <si>
    <t>SE34H103V</t>
  </si>
  <si>
    <r>
      <t>GOBELET CARTON LAVAZZA 6oz  15cl x 3000 - G</t>
    </r>
    <r>
      <rPr>
        <i/>
        <sz val="26"/>
        <color theme="1"/>
        <rFont val="LAVAZZAtxt"/>
      </rPr>
      <t>obelet Table Top</t>
    </r>
  </si>
  <si>
    <r>
      <t xml:space="preserve">GOBELET CARTON LAVAZZA 8oz  20cl x 1000  - </t>
    </r>
    <r>
      <rPr>
        <i/>
        <sz val="26"/>
        <color theme="1"/>
        <rFont val="LAVAZZAtxt"/>
      </rPr>
      <t>Gobelet Table Top</t>
    </r>
  </si>
  <si>
    <t>SP000610113</t>
  </si>
  <si>
    <t>SP0009V0113</t>
  </si>
  <si>
    <t>SUCRE POLY SAINT LOUIS - sachet de 1kg</t>
  </si>
  <si>
    <t>SL1</t>
  </si>
  <si>
    <t>MUG COLLECTOR LAVAZZA céramique blanc x6</t>
  </si>
  <si>
    <t>PORTE SUCRE LAVAZZA ALU x4</t>
  </si>
  <si>
    <t xml:space="preserve">                       Les produits d'entretien - NOUVEAU</t>
  </si>
  <si>
    <t xml:space="preserve">PINCEAU ALIMENTAIRE x6 </t>
  </si>
  <si>
    <t xml:space="preserve">TI039 </t>
  </si>
  <si>
    <t xml:space="preserve">SAC MARC A CAFE 50L - 25 X10   </t>
  </si>
  <si>
    <t>TI208</t>
  </si>
  <si>
    <t xml:space="preserve">ECOUVILLON AVEC FOURREAU 10MM x1 </t>
  </si>
  <si>
    <t>TI184</t>
  </si>
  <si>
    <t xml:space="preserve">BOBINE PURE OUATE 450 FEUILLES x6 </t>
  </si>
  <si>
    <t>TI450F</t>
  </si>
  <si>
    <t>NETTOYANT DEGRAISSANT MOUSSE SPRAY 500ml x1</t>
  </si>
  <si>
    <t>TI3395</t>
  </si>
  <si>
    <t>KIT ENTRETIEN - Machines à café grains (1 pinceau alim., 25 sacs marc à café 50L, 1 écouvillon avec fourreau et 1 nettoyant degraissant)</t>
  </si>
  <si>
    <t>KIT_ENTRETIEN</t>
  </si>
  <si>
    <r>
      <rPr>
        <b/>
        <vertAlign val="superscript"/>
        <sz val="20"/>
        <color theme="1"/>
        <rFont val="LAVAZZAtxt"/>
      </rPr>
      <t xml:space="preserve">(1) </t>
    </r>
    <r>
      <rPr>
        <b/>
        <sz val="20"/>
        <color theme="1"/>
        <rFont val="LAVAZZAtxt"/>
      </rPr>
      <t>Produit non disponible dans les distributeurs KLIX K450</t>
    </r>
  </si>
  <si>
    <r>
      <rPr>
        <b/>
        <u/>
        <sz val="20"/>
        <rFont val="LAVAZZAtxt"/>
      </rPr>
      <t xml:space="preserve">
Consommables KLIX, Flavia, ingrédients et accessoires Gamme "Grains de cafés"</t>
    </r>
    <r>
      <rPr>
        <b/>
        <sz val="20"/>
        <rFont val="LAVAZZAtxt"/>
      </rPr>
      <t xml:space="preserve"> : </t>
    </r>
    <r>
      <rPr>
        <sz val="20"/>
        <rFont val="LAVAZZAtxt"/>
      </rPr>
      <t xml:space="preserve">
Franco de port pour toute commande d'un montant minimum de 400€ HT.
Coût de livraison de 17,92 €HT pour une commande inférieure à  400€ HT.
</t>
    </r>
    <r>
      <rPr>
        <b/>
        <u/>
        <sz val="20"/>
        <rFont val="LAVAZZAtxt"/>
      </rPr>
      <t>Conditions de paiement clients DIRECT</t>
    </r>
    <r>
      <rPr>
        <sz val="20"/>
        <rFont val="LAVAZZAtxt"/>
      </rPr>
      <t xml:space="preserve">
Notre facturation se fait sur la base du tarif carton. 
Règlement à 30 jours date de facture</t>
    </r>
  </si>
  <si>
    <t>Date et signature du client</t>
  </si>
  <si>
    <t/>
  </si>
  <si>
    <r>
      <t xml:space="preserve">GOBELET CARTON 6oz  15cl x 3000 - Gobelet Machinable                      </t>
    </r>
    <r>
      <rPr>
        <b/>
        <sz val="26"/>
        <color rgb="FF00B050"/>
        <rFont val="LAVAZZAtxt"/>
      </rPr>
      <t>NOUVEAU</t>
    </r>
  </si>
  <si>
    <r>
      <t xml:space="preserve">BUCHETTES SUCRE DE CANNE LAVAZZA - 4g x 1000                               </t>
    </r>
    <r>
      <rPr>
        <b/>
        <sz val="26"/>
        <color rgb="FF00B050"/>
        <rFont val="LAVAZZAtxt"/>
      </rPr>
      <t>NOUVEAU</t>
    </r>
  </si>
  <si>
    <r>
      <t xml:space="preserve">BUCHETTES SUCRE BLANC LAVAZZA - 4g x 1817                            </t>
    </r>
    <r>
      <rPr>
        <b/>
        <sz val="26"/>
        <color rgb="FF00B050"/>
        <rFont val="LAVAZZAtxt"/>
      </rPr>
      <t xml:space="preserve">          NOUVEAU</t>
    </r>
  </si>
  <si>
    <r>
      <t xml:space="preserve">GOBELET CARTON 9oz  20cl x 1000  - Gobelet Machinable                     </t>
    </r>
    <r>
      <rPr>
        <b/>
        <sz val="26"/>
        <color rgb="FF00B050"/>
        <rFont val="LAVAZZAtxt"/>
      </rPr>
      <t>NOUVEAU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</si>
</sst>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LAVAZZAtxt"/>
    </font>
    <font>
      <sz val="16"/>
      <name val="LAVAZZAtxt"/>
    </font>
    <font>
      <sz val="18"/>
      <name val="LAVAZZAtxt"/>
    </font>
    <font>
      <sz val="20"/>
      <name val="LAVAZZAtxt"/>
    </font>
    <font>
      <sz val="24"/>
      <name val="LAVAZZAtxt"/>
    </font>
    <font>
      <sz val="14"/>
      <color rgb="FF1F497D"/>
      <name val="LAVAZZAtxt"/>
    </font>
    <font>
      <sz val="20"/>
      <color theme="1"/>
      <name val="LAVAZZAtxt"/>
    </font>
    <font>
      <sz val="13.5"/>
      <name val="LAVAZZAtxt"/>
    </font>
    <font>
      <sz val="18"/>
      <color theme="1"/>
      <name val="LAVAZZAtxt"/>
    </font>
    <font>
      <b/>
      <sz val="13.5"/>
      <name val="LAVAZZAtxt"/>
    </font>
    <font>
      <sz val="10"/>
      <name val="LAVAZZAtxt book"/>
    </font>
    <font>
      <b/>
      <sz val="20"/>
      <name val="LAVAZZAtxt"/>
    </font>
    <font>
      <b/>
      <sz val="22"/>
      <name val="LAVAZZAtxt"/>
    </font>
    <font>
      <sz val="22"/>
      <name val="LAVAZZAtxt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i/>
      <sz val="20"/>
      <color theme="0"/>
      <name val="LAVAZZAtxt"/>
    </font>
    <font>
      <b/>
      <sz val="20"/>
      <name val="Arial"/>
      <family val="2"/>
    </font>
    <font>
      <sz val="48"/>
      <color theme="0"/>
      <name val="LAVAZZAtxt book"/>
    </font>
    <font>
      <sz val="28"/>
      <name val="LAVAZZAtxt"/>
    </font>
    <font>
      <b/>
      <sz val="36"/>
      <name val="LAVAZZAtxt"/>
    </font>
    <font>
      <sz val="36"/>
      <name val="LAVAZZAtxt"/>
    </font>
    <font>
      <b/>
      <sz val="48"/>
      <name val="Calibri"/>
      <family val="2"/>
      <scheme val="minor"/>
    </font>
    <font>
      <sz val="48"/>
      <name val="Calibri"/>
      <family val="2"/>
      <scheme val="minor"/>
    </font>
    <font>
      <b/>
      <sz val="90"/>
      <color rgb="FF0E426E"/>
      <name val="Calibri"/>
      <family val="2"/>
      <scheme val="minor"/>
    </font>
    <font>
      <sz val="90"/>
      <color rgb="FF0E426E"/>
      <name val="Calibri"/>
      <family val="2"/>
      <scheme val="minor"/>
    </font>
    <font>
      <sz val="26"/>
      <name val="LAVAZZAtxt"/>
    </font>
    <font>
      <i/>
      <sz val="28"/>
      <color theme="0"/>
      <name val="LAVAZZAtxt"/>
    </font>
    <font>
      <sz val="26"/>
      <color theme="1"/>
      <name val="LAVAZZAtxt"/>
    </font>
    <font>
      <b/>
      <sz val="26"/>
      <color rgb="FF00B050"/>
      <name val="LAVAZZAtxt"/>
    </font>
    <font>
      <vertAlign val="superscript"/>
      <sz val="26"/>
      <color theme="1"/>
      <name val="LAVAZZAtxt"/>
    </font>
    <font>
      <i/>
      <sz val="26"/>
      <color theme="1"/>
      <name val="LAVAZZAtxt"/>
    </font>
    <font>
      <sz val="26"/>
      <name val="Arial"/>
      <family val="2"/>
    </font>
    <font>
      <b/>
      <sz val="20"/>
      <color theme="1"/>
      <name val="LAVAZZAtxt"/>
    </font>
    <font>
      <b/>
      <vertAlign val="superscript"/>
      <sz val="20"/>
      <color theme="1"/>
      <name val="LAVAZZAtxt"/>
    </font>
    <font>
      <b/>
      <u/>
      <sz val="20"/>
      <name val="LAVAZZAtxt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rgb="FFA6A6A6"/>
      </patternFill>
    </fill>
    <fill>
      <patternFill patternType="lightUp">
        <bgColor theme="0" tint="-0.249977111117893"/>
      </patternFill>
    </fill>
    <fill>
      <patternFill patternType="solid">
        <fgColor rgb="FF0E426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1" xfId="2" applyFont="1" applyBorder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5" fillId="3" borderId="0" xfId="2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5" fillId="3" borderId="0" xfId="2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3" borderId="0" xfId="0" applyFont="1" applyFill="1" applyAlignment="1">
      <alignment horizontal="center" vertical="center" wrapText="1"/>
    </xf>
    <xf numFmtId="0" fontId="13" fillId="3" borderId="0" xfId="2" applyFont="1" applyFill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0" borderId="0" xfId="0" applyFont="1"/>
    <xf numFmtId="0" fontId="20" fillId="0" borderId="0" xfId="0" applyFont="1" applyAlignment="1">
      <alignment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1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3" fillId="0" borderId="0" xfId="0" applyFont="1"/>
    <xf numFmtId="0" fontId="26" fillId="0" borderId="0" xfId="0" applyFont="1"/>
    <xf numFmtId="0" fontId="35" fillId="0" borderId="1" xfId="2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5" fillId="0" borderId="2" xfId="2" applyFont="1" applyBorder="1" applyAlignment="1">
      <alignment vertical="center"/>
    </xf>
    <xf numFmtId="0" fontId="35" fillId="0" borderId="3" xfId="2" applyFont="1" applyBorder="1" applyAlignment="1">
      <alignment vertical="center"/>
    </xf>
    <xf numFmtId="0" fontId="33" fillId="6" borderId="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vertical="center"/>
    </xf>
    <xf numFmtId="0" fontId="35" fillId="0" borderId="6" xfId="2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8" borderId="4" xfId="0" applyFont="1" applyFill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40" fillId="3" borderId="0" xfId="2" applyFont="1" applyFill="1" applyAlignment="1">
      <alignment vertical="center"/>
    </xf>
    <xf numFmtId="0" fontId="23" fillId="7" borderId="1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35" fillId="0" borderId="2" xfId="2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39" fillId="0" borderId="3" xfId="0" applyFont="1" applyBorder="1" applyAlignment="1">
      <alignment vertical="center"/>
    </xf>
    <xf numFmtId="0" fontId="18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15" fillId="0" borderId="2" xfId="2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5" fillId="0" borderId="1" xfId="2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25" fillId="7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5" fillId="0" borderId="3" xfId="2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7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</cellXfs>
  <cellStyles count="10">
    <cellStyle name="Hyperlink" xfId="4" xr:uid="{00000000-0005-0000-0000-000000000000}"/>
    <cellStyle name="Hyperlink 2" xfId="9" xr:uid="{981D05E3-B197-4DD6-BAEA-8088A97F9EFA}"/>
    <cellStyle name="Normal" xfId="0" builtinId="0"/>
    <cellStyle name="Normal 2" xfId="1" xr:uid="{00000000-0005-0000-0000-000002000000}"/>
    <cellStyle name="Normal 2 2" xfId="6" xr:uid="{96A96E98-B014-4858-B773-FBFA2C1EE95B}"/>
    <cellStyle name="Normal 3" xfId="2" xr:uid="{00000000-0005-0000-0000-000003000000}"/>
    <cellStyle name="Normal 3 2" xfId="7" xr:uid="{A66E8E14-3290-4F6B-90A2-030B378DBD04}"/>
    <cellStyle name="Normal 4" xfId="3" xr:uid="{00000000-0005-0000-0000-000004000000}"/>
    <cellStyle name="Normal 4 2" xfId="8" xr:uid="{78F84AE1-C01C-4236-8338-834B23C12520}"/>
    <cellStyle name="Normal 5" xfId="5" xr:uid="{6C45217B-DC14-4ABB-B7A4-36EE7DC24ACD}"/>
  </cellStyles>
  <dxfs count="0"/>
  <tableStyles count="0" defaultTableStyle="TableStyleMedium9" defaultPivotStyle="PivotStyleLight16"/>
  <colors>
    <mruColors>
      <color rgb="FF000000"/>
      <color rgb="FF0E426E"/>
      <color rgb="FF0E0000"/>
      <color rgb="FFA6A6A6"/>
      <color rgb="FFDCE6F1"/>
      <color rgb="FF99CC00"/>
      <color rgb="FF809B2A"/>
      <color rgb="FF809BFF"/>
      <color rgb="FF39166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2"/>
  <sheetViews>
    <sheetView showGridLines="0" tabSelected="1" topLeftCell="A52" zoomScale="40" zoomScaleNormal="40" zoomScaleSheetLayoutView="80" zoomScalePageLayoutView="70" workbookViewId="0">
      <selection activeCell="K75" sqref="K75"/>
    </sheetView>
  </sheetViews>
  <sheetFormatPr defaultColWidth="8.7109375" defaultRowHeight="12.75" x14ac:dyDescent="0.2"/>
  <cols>
    <col min="1" max="1" width="115.42578125" style="1" customWidth="1"/>
    <col min="2" max="2" width="62.85546875" style="9" customWidth="1"/>
    <col min="3" max="3" width="36" style="9" customWidth="1"/>
    <col min="4" max="4" width="37.42578125" style="3" customWidth="1"/>
    <col min="5" max="5" width="33.5703125" style="3" customWidth="1"/>
    <col min="6" max="6" width="29.85546875" style="3" customWidth="1"/>
    <col min="7" max="7" width="33" style="3" customWidth="1"/>
    <col min="8" max="8" width="32.7109375" style="3" customWidth="1"/>
    <col min="9" max="9" width="39.28515625" style="3" customWidth="1"/>
    <col min="10" max="10" width="36.85546875" style="3" customWidth="1"/>
    <col min="11" max="11" width="42.7109375" style="1" customWidth="1"/>
    <col min="12" max="16384" width="8.7109375" style="1"/>
  </cols>
  <sheetData>
    <row r="1" spans="1:11" ht="52.5" customHeight="1" x14ac:dyDescent="0.2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52.5" customHeight="1" x14ac:dyDescent="0.2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52.5" customHeight="1" x14ac:dyDescent="0.2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66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40.5" customHeight="1" x14ac:dyDescent="0.2">
      <c r="A5" s="27" t="s">
        <v>1</v>
      </c>
      <c r="B5" s="68" t="s">
        <v>2</v>
      </c>
      <c r="C5" s="69"/>
      <c r="D5" s="27" t="s">
        <v>3</v>
      </c>
      <c r="E5" s="76" t="s">
        <v>4</v>
      </c>
      <c r="F5" s="76"/>
      <c r="G5" s="76"/>
      <c r="H5" s="76"/>
      <c r="I5" s="76"/>
      <c r="J5" s="76"/>
      <c r="K5" s="76"/>
    </row>
    <row r="6" spans="1:11" ht="100.5" customHeight="1" x14ac:dyDescent="0.2">
      <c r="A6" s="2"/>
      <c r="B6" s="70"/>
      <c r="C6" s="71"/>
      <c r="D6" s="16"/>
      <c r="E6" s="76"/>
      <c r="F6" s="76"/>
      <c r="G6" s="76"/>
      <c r="H6" s="76"/>
      <c r="I6" s="76"/>
      <c r="J6" s="76"/>
      <c r="K6" s="76"/>
    </row>
    <row r="7" spans="1:11" ht="75" customHeight="1" x14ac:dyDescent="0.2">
      <c r="A7" s="27" t="s">
        <v>5</v>
      </c>
      <c r="B7" s="73" t="s">
        <v>6</v>
      </c>
      <c r="C7" s="74"/>
      <c r="D7" s="74"/>
      <c r="E7" s="77"/>
      <c r="F7" s="77"/>
      <c r="G7" s="77"/>
      <c r="H7" s="77"/>
      <c r="I7" s="77"/>
      <c r="J7" s="77"/>
      <c r="K7" s="77"/>
    </row>
    <row r="8" spans="1:11" ht="12.75" customHeight="1" x14ac:dyDescent="0.2">
      <c r="A8" s="72"/>
      <c r="B8" s="72"/>
      <c r="C8" s="72"/>
      <c r="D8" s="72"/>
      <c r="E8" s="77"/>
      <c r="F8" s="77"/>
      <c r="G8" s="77"/>
      <c r="H8" s="77"/>
      <c r="I8" s="77"/>
      <c r="J8" s="77"/>
      <c r="K8" s="77"/>
    </row>
    <row r="9" spans="1:11" ht="12.75" customHeight="1" x14ac:dyDescent="0.2">
      <c r="A9" s="72"/>
      <c r="B9" s="72"/>
      <c r="C9" s="72"/>
      <c r="D9" s="72"/>
      <c r="E9" s="77"/>
      <c r="F9" s="77"/>
      <c r="G9" s="77"/>
      <c r="H9" s="77"/>
      <c r="I9" s="77"/>
      <c r="J9" s="77"/>
      <c r="K9" s="77"/>
    </row>
    <row r="10" spans="1:11" ht="12.75" customHeight="1" x14ac:dyDescent="0.2">
      <c r="A10" s="72"/>
      <c r="B10" s="72"/>
      <c r="C10" s="72"/>
      <c r="D10" s="72"/>
      <c r="E10" s="77"/>
      <c r="F10" s="77"/>
      <c r="G10" s="77"/>
      <c r="H10" s="77"/>
      <c r="I10" s="77"/>
      <c r="J10" s="77"/>
      <c r="K10" s="77"/>
    </row>
    <row r="11" spans="1:11" ht="99" customHeight="1" x14ac:dyDescent="0.2">
      <c r="A11" s="72"/>
      <c r="B11" s="72"/>
      <c r="C11" s="72"/>
      <c r="D11" s="72"/>
      <c r="E11" s="77"/>
      <c r="F11" s="77"/>
      <c r="G11" s="77"/>
      <c r="H11" s="77"/>
      <c r="I11" s="77"/>
      <c r="J11" s="77"/>
      <c r="K11" s="77"/>
    </row>
    <row r="12" spans="1:11" ht="55.5" customHeight="1" x14ac:dyDescent="0.2">
      <c r="A12" s="3"/>
      <c r="B12" s="3"/>
      <c r="C12" s="3"/>
      <c r="E12" s="4"/>
      <c r="F12" s="4"/>
      <c r="G12" s="4"/>
      <c r="H12" s="4"/>
      <c r="I12" s="4"/>
      <c r="J12" s="4"/>
      <c r="K12" s="4"/>
    </row>
    <row r="13" spans="1:11" s="19" customFormat="1" ht="68.25" customHeight="1" x14ac:dyDescent="0.2">
      <c r="A13" s="62" t="s">
        <v>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s="26" customFormat="1" ht="89.25" customHeight="1" x14ac:dyDescent="0.4">
      <c r="A14" s="63" t="s">
        <v>8</v>
      </c>
      <c r="B14" s="64"/>
      <c r="C14" s="28" t="s">
        <v>9</v>
      </c>
      <c r="D14" s="28" t="s">
        <v>10</v>
      </c>
      <c r="E14" s="28" t="s">
        <v>11</v>
      </c>
      <c r="F14" s="28" t="s">
        <v>9</v>
      </c>
      <c r="G14" s="28" t="s">
        <v>10</v>
      </c>
      <c r="H14" s="28" t="s">
        <v>11</v>
      </c>
      <c r="I14" s="28" t="s">
        <v>12</v>
      </c>
      <c r="J14" s="28" t="s">
        <v>13</v>
      </c>
      <c r="K14" s="28" t="s">
        <v>14</v>
      </c>
    </row>
    <row r="15" spans="1:11" s="30" customFormat="1" ht="35.25" x14ac:dyDescent="0.5">
      <c r="A15" s="75" t="s">
        <v>15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s="35" customFormat="1" ht="36.75" customHeight="1" x14ac:dyDescent="0.2">
      <c r="A16" s="51" t="s">
        <v>16</v>
      </c>
      <c r="B16" s="67"/>
      <c r="C16" s="31" t="s">
        <v>17</v>
      </c>
      <c r="D16" s="32">
        <v>340</v>
      </c>
      <c r="E16" s="33"/>
      <c r="F16" s="38"/>
      <c r="G16" s="38"/>
      <c r="H16" s="32"/>
      <c r="I16" s="33"/>
      <c r="J16" s="34"/>
      <c r="K16" s="34"/>
    </row>
    <row r="17" spans="1:11" s="35" customFormat="1" ht="36.75" customHeight="1" x14ac:dyDescent="0.2">
      <c r="A17" s="51" t="s">
        <v>18</v>
      </c>
      <c r="B17" s="67"/>
      <c r="C17" s="31" t="s">
        <v>19</v>
      </c>
      <c r="D17" s="32">
        <v>340</v>
      </c>
      <c r="E17" s="33"/>
      <c r="F17" s="38"/>
      <c r="G17" s="38"/>
      <c r="H17" s="32"/>
      <c r="I17" s="33"/>
      <c r="J17" s="34"/>
      <c r="K17" s="34"/>
    </row>
    <row r="18" spans="1:11" s="35" customFormat="1" ht="36.75" customHeight="1" x14ac:dyDescent="0.2">
      <c r="A18" s="51" t="s">
        <v>20</v>
      </c>
      <c r="B18" s="67"/>
      <c r="C18" s="31" t="s">
        <v>21</v>
      </c>
      <c r="D18" s="32">
        <v>340</v>
      </c>
      <c r="E18" s="33"/>
      <c r="F18" s="31" t="s">
        <v>22</v>
      </c>
      <c r="G18" s="31">
        <v>68</v>
      </c>
      <c r="H18" s="32"/>
      <c r="I18" s="33"/>
      <c r="J18" s="34"/>
      <c r="K18" s="34"/>
    </row>
    <row r="19" spans="1:11" s="35" customFormat="1" ht="36.75" customHeight="1" x14ac:dyDescent="0.2">
      <c r="A19" s="51" t="s">
        <v>23</v>
      </c>
      <c r="B19" s="67"/>
      <c r="C19" s="31" t="s">
        <v>24</v>
      </c>
      <c r="D19" s="32">
        <v>340</v>
      </c>
      <c r="E19" s="33"/>
      <c r="F19" s="31" t="s">
        <v>25</v>
      </c>
      <c r="G19" s="31">
        <v>68</v>
      </c>
      <c r="H19" s="32"/>
      <c r="I19" s="33"/>
      <c r="J19" s="34"/>
      <c r="K19" s="34"/>
    </row>
    <row r="20" spans="1:11" s="35" customFormat="1" ht="36.75" customHeight="1" x14ac:dyDescent="0.2">
      <c r="A20" s="36" t="s">
        <v>26</v>
      </c>
      <c r="B20" s="37"/>
      <c r="C20" s="31" t="s">
        <v>27</v>
      </c>
      <c r="D20" s="32">
        <v>340</v>
      </c>
      <c r="E20" s="33"/>
      <c r="F20" s="31" t="s">
        <v>28</v>
      </c>
      <c r="G20" s="31">
        <v>68</v>
      </c>
      <c r="H20" s="32"/>
      <c r="I20" s="33"/>
      <c r="J20" s="34"/>
      <c r="K20" s="34"/>
    </row>
    <row r="21" spans="1:11" s="35" customFormat="1" ht="36.75" customHeight="1" x14ac:dyDescent="0.2">
      <c r="A21" s="36" t="s">
        <v>29</v>
      </c>
      <c r="B21" s="37"/>
      <c r="C21" s="31" t="s">
        <v>30</v>
      </c>
      <c r="D21" s="32">
        <v>340</v>
      </c>
      <c r="E21" s="33"/>
      <c r="F21" s="31" t="s">
        <v>31</v>
      </c>
      <c r="G21" s="31">
        <v>68</v>
      </c>
      <c r="H21" s="32"/>
      <c r="I21" s="33"/>
      <c r="J21" s="34"/>
      <c r="K21" s="34"/>
    </row>
    <row r="22" spans="1:11" s="35" customFormat="1" ht="36.75" customHeight="1" x14ac:dyDescent="0.2">
      <c r="A22" s="51" t="s">
        <v>32</v>
      </c>
      <c r="B22" s="52"/>
      <c r="C22" s="31" t="s">
        <v>33</v>
      </c>
      <c r="D22" s="32">
        <v>460</v>
      </c>
      <c r="E22" s="33"/>
      <c r="F22" s="38"/>
      <c r="G22" s="38"/>
      <c r="H22" s="32"/>
      <c r="I22" s="33"/>
      <c r="J22" s="34"/>
      <c r="K22" s="34"/>
    </row>
    <row r="23" spans="1:11" s="35" customFormat="1" ht="36.75" customHeight="1" x14ac:dyDescent="0.2">
      <c r="A23" s="51" t="s">
        <v>34</v>
      </c>
      <c r="B23" s="52"/>
      <c r="C23" s="31" t="s">
        <v>35</v>
      </c>
      <c r="D23" s="32">
        <v>460</v>
      </c>
      <c r="E23" s="33"/>
      <c r="F23" s="38"/>
      <c r="G23" s="38"/>
      <c r="H23" s="39"/>
      <c r="I23" s="40"/>
      <c r="J23" s="34"/>
      <c r="K23" s="34"/>
    </row>
    <row r="24" spans="1:11" s="35" customFormat="1" ht="36.75" customHeight="1" x14ac:dyDescent="0.2">
      <c r="A24" s="51" t="s">
        <v>36</v>
      </c>
      <c r="B24" s="52"/>
      <c r="C24" s="31" t="s">
        <v>37</v>
      </c>
      <c r="D24" s="32">
        <v>460</v>
      </c>
      <c r="E24" s="33"/>
      <c r="F24" s="38"/>
      <c r="G24" s="38"/>
      <c r="H24" s="39"/>
      <c r="I24" s="40"/>
      <c r="J24" s="34"/>
      <c r="K24" s="34"/>
    </row>
    <row r="25" spans="1:11" s="35" customFormat="1" ht="36.75" customHeight="1" x14ac:dyDescent="0.2">
      <c r="A25" s="51" t="s">
        <v>38</v>
      </c>
      <c r="B25" s="52"/>
      <c r="C25" s="31" t="s">
        <v>39</v>
      </c>
      <c r="D25" s="39">
        <v>460</v>
      </c>
      <c r="E25" s="40"/>
      <c r="F25" s="31" t="s">
        <v>40</v>
      </c>
      <c r="G25" s="31">
        <v>92</v>
      </c>
      <c r="H25" s="39"/>
      <c r="I25" s="40"/>
      <c r="J25" s="34"/>
      <c r="K25" s="34"/>
    </row>
    <row r="26" spans="1:11" s="35" customFormat="1" ht="36.75" customHeight="1" x14ac:dyDescent="0.2">
      <c r="A26" s="36" t="s">
        <v>41</v>
      </c>
      <c r="B26" s="41"/>
      <c r="C26" s="42" t="s">
        <v>42</v>
      </c>
      <c r="D26" s="39">
        <v>460</v>
      </c>
      <c r="E26" s="40"/>
      <c r="F26" s="38"/>
      <c r="G26" s="38"/>
      <c r="H26" s="43"/>
      <c r="I26" s="40"/>
      <c r="J26" s="34"/>
      <c r="K26" s="33"/>
    </row>
    <row r="27" spans="1:11" s="35" customFormat="1" ht="36.75" customHeight="1" x14ac:dyDescent="0.2">
      <c r="A27" s="36" t="s">
        <v>43</v>
      </c>
      <c r="B27" s="41"/>
      <c r="C27" s="42" t="s">
        <v>44</v>
      </c>
      <c r="D27" s="39">
        <v>460</v>
      </c>
      <c r="E27" s="40"/>
      <c r="F27" s="38"/>
      <c r="G27" s="38"/>
      <c r="H27" s="43"/>
      <c r="I27" s="40"/>
      <c r="J27" s="34"/>
      <c r="K27" s="33"/>
    </row>
    <row r="28" spans="1:11" s="35" customFormat="1" ht="36.75" customHeight="1" x14ac:dyDescent="0.2">
      <c r="A28" s="51" t="s">
        <v>45</v>
      </c>
      <c r="B28" s="52"/>
      <c r="C28" s="42" t="s">
        <v>46</v>
      </c>
      <c r="D28" s="39">
        <v>460</v>
      </c>
      <c r="E28" s="40"/>
      <c r="F28" s="31" t="s">
        <v>47</v>
      </c>
      <c r="G28" s="31">
        <v>92</v>
      </c>
      <c r="H28" s="43"/>
      <c r="I28" s="40"/>
      <c r="J28" s="34"/>
      <c r="K28" s="33"/>
    </row>
    <row r="29" spans="1:11" s="30" customFormat="1" ht="35.25" x14ac:dyDescent="0.5">
      <c r="A29" s="75" t="s">
        <v>48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s="35" customFormat="1" ht="35.25" customHeight="1" x14ac:dyDescent="0.2">
      <c r="A30" s="36" t="s">
        <v>49</v>
      </c>
      <c r="B30" s="41"/>
      <c r="C30" s="31" t="s">
        <v>50</v>
      </c>
      <c r="D30" s="39">
        <v>300</v>
      </c>
      <c r="E30" s="40"/>
      <c r="F30" s="31" t="s">
        <v>51</v>
      </c>
      <c r="G30" s="31">
        <v>60</v>
      </c>
      <c r="H30" s="39"/>
      <c r="I30" s="40"/>
      <c r="J30" s="34"/>
      <c r="K30" s="38"/>
    </row>
    <row r="31" spans="1:11" s="35" customFormat="1" ht="35.25" customHeight="1" x14ac:dyDescent="0.2">
      <c r="A31" s="36" t="s">
        <v>52</v>
      </c>
      <c r="B31" s="41"/>
      <c r="C31" s="31" t="s">
        <v>53</v>
      </c>
      <c r="D31" s="39">
        <v>340</v>
      </c>
      <c r="E31" s="40"/>
      <c r="F31" s="31" t="s">
        <v>54</v>
      </c>
      <c r="G31" s="31">
        <v>68</v>
      </c>
      <c r="H31" s="39"/>
      <c r="I31" s="40"/>
      <c r="J31" s="34"/>
      <c r="K31" s="34"/>
    </row>
    <row r="32" spans="1:11" s="35" customFormat="1" ht="35.25" customHeight="1" x14ac:dyDescent="0.2">
      <c r="A32" s="36" t="s">
        <v>55</v>
      </c>
      <c r="B32" s="41"/>
      <c r="C32" s="31" t="s">
        <v>56</v>
      </c>
      <c r="D32" s="39">
        <v>300</v>
      </c>
      <c r="E32" s="40"/>
      <c r="F32" s="31" t="s">
        <v>57</v>
      </c>
      <c r="G32" s="31">
        <v>60</v>
      </c>
      <c r="H32" s="39"/>
      <c r="I32" s="40"/>
      <c r="J32" s="34"/>
      <c r="K32" s="34"/>
    </row>
    <row r="33" spans="1:11" s="35" customFormat="1" ht="35.25" customHeight="1" x14ac:dyDescent="0.2">
      <c r="A33" s="36" t="s">
        <v>58</v>
      </c>
      <c r="B33" s="41"/>
      <c r="C33" s="31" t="s">
        <v>59</v>
      </c>
      <c r="D33" s="39">
        <v>300</v>
      </c>
      <c r="E33" s="40"/>
      <c r="F33" s="31" t="s">
        <v>60</v>
      </c>
      <c r="G33" s="31">
        <v>60</v>
      </c>
      <c r="H33" s="39"/>
      <c r="I33" s="40"/>
      <c r="J33" s="34"/>
      <c r="K33" s="34"/>
    </row>
    <row r="34" spans="1:11" s="35" customFormat="1" ht="35.25" customHeight="1" x14ac:dyDescent="0.2">
      <c r="A34" s="36" t="s">
        <v>61</v>
      </c>
      <c r="B34" s="41"/>
      <c r="C34" s="31" t="s">
        <v>62</v>
      </c>
      <c r="D34" s="39">
        <v>300</v>
      </c>
      <c r="E34" s="40"/>
      <c r="F34" s="31" t="s">
        <v>63</v>
      </c>
      <c r="G34" s="31">
        <v>60</v>
      </c>
      <c r="H34" s="39"/>
      <c r="I34" s="40"/>
      <c r="J34" s="34"/>
      <c r="K34" s="34"/>
    </row>
    <row r="35" spans="1:11" s="35" customFormat="1" ht="35.25" customHeight="1" x14ac:dyDescent="0.2">
      <c r="A35" s="36" t="s">
        <v>64</v>
      </c>
      <c r="B35" s="41"/>
      <c r="C35" s="31" t="s">
        <v>65</v>
      </c>
      <c r="D35" s="39">
        <v>300</v>
      </c>
      <c r="E35" s="40"/>
      <c r="F35" s="38"/>
      <c r="G35" s="38"/>
      <c r="H35" s="39"/>
      <c r="I35" s="40"/>
      <c r="J35" s="34"/>
      <c r="K35" s="34"/>
    </row>
    <row r="36" spans="1:11" s="30" customFormat="1" ht="35.25" x14ac:dyDescent="0.5">
      <c r="A36" s="75" t="s">
        <v>66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s="35" customFormat="1" ht="39" customHeight="1" x14ac:dyDescent="0.2">
      <c r="A37" s="51" t="s">
        <v>67</v>
      </c>
      <c r="B37" s="52"/>
      <c r="C37" s="31" t="s">
        <v>68</v>
      </c>
      <c r="D37" s="39">
        <v>345</v>
      </c>
      <c r="E37" s="40"/>
      <c r="F37" s="31" t="s">
        <v>69</v>
      </c>
      <c r="G37" s="31">
        <f>23*4</f>
        <v>92</v>
      </c>
      <c r="H37" s="32"/>
      <c r="I37" s="33"/>
      <c r="J37" s="34"/>
      <c r="K37" s="38"/>
    </row>
    <row r="38" spans="1:11" s="35" customFormat="1" ht="39" customHeight="1" x14ac:dyDescent="0.2">
      <c r="A38" s="36" t="s">
        <v>70</v>
      </c>
      <c r="B38" s="41"/>
      <c r="C38" s="31" t="s">
        <v>71</v>
      </c>
      <c r="D38" s="39">
        <v>460</v>
      </c>
      <c r="E38" s="40"/>
      <c r="F38" s="31" t="s">
        <v>72</v>
      </c>
      <c r="G38" s="31">
        <v>92</v>
      </c>
      <c r="H38" s="32"/>
      <c r="I38" s="33"/>
      <c r="J38" s="34"/>
      <c r="K38" s="34"/>
    </row>
    <row r="39" spans="1:11" s="35" customFormat="1" ht="39" customHeight="1" x14ac:dyDescent="0.2">
      <c r="A39" s="36" t="s">
        <v>73</v>
      </c>
      <c r="B39" s="41"/>
      <c r="C39" s="31" t="s">
        <v>74</v>
      </c>
      <c r="D39" s="39">
        <v>460</v>
      </c>
      <c r="E39" s="40"/>
      <c r="F39" s="31" t="s">
        <v>75</v>
      </c>
      <c r="G39" s="31">
        <v>92</v>
      </c>
      <c r="H39" s="32"/>
      <c r="I39" s="33"/>
      <c r="J39" s="34"/>
      <c r="K39" s="34"/>
    </row>
    <row r="40" spans="1:11" s="30" customFormat="1" ht="35.25" x14ac:dyDescent="0.5">
      <c r="A40" s="75" t="s">
        <v>76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s="35" customFormat="1" ht="42.75" customHeight="1" x14ac:dyDescent="0.2">
      <c r="A41" s="36" t="s">
        <v>77</v>
      </c>
      <c r="B41" s="41"/>
      <c r="C41" s="31" t="s">
        <v>78</v>
      </c>
      <c r="D41" s="39">
        <v>300</v>
      </c>
      <c r="E41" s="40"/>
      <c r="F41" s="31" t="s">
        <v>79</v>
      </c>
      <c r="G41" s="31">
        <v>60</v>
      </c>
      <c r="H41" s="32"/>
      <c r="I41" s="33"/>
      <c r="J41" s="34"/>
      <c r="K41" s="34"/>
    </row>
    <row r="42" spans="1:11" s="35" customFormat="1" ht="42.75" customHeight="1" x14ac:dyDescent="0.2">
      <c r="A42" s="36" t="s">
        <v>80</v>
      </c>
      <c r="B42" s="41"/>
      <c r="C42" s="31" t="s">
        <v>81</v>
      </c>
      <c r="D42" s="39">
        <v>300</v>
      </c>
      <c r="E42" s="40"/>
      <c r="F42" s="38"/>
      <c r="G42" s="38"/>
      <c r="H42" s="32"/>
      <c r="I42" s="33"/>
      <c r="J42" s="34"/>
      <c r="K42" s="34"/>
    </row>
    <row r="43" spans="1:11" s="35" customFormat="1" ht="42.75" customHeight="1" x14ac:dyDescent="0.2">
      <c r="A43" s="36" t="s">
        <v>82</v>
      </c>
      <c r="B43" s="41"/>
      <c r="C43" s="31" t="s">
        <v>83</v>
      </c>
      <c r="D43" s="39">
        <v>300</v>
      </c>
      <c r="E43" s="40"/>
      <c r="F43" s="38"/>
      <c r="G43" s="38"/>
      <c r="H43" s="32"/>
      <c r="I43" s="33"/>
      <c r="J43" s="34"/>
      <c r="K43" s="34"/>
    </row>
    <row r="44" spans="1:11" s="30" customFormat="1" ht="35.25" x14ac:dyDescent="0.5">
      <c r="A44" s="75" t="s">
        <v>84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s="35" customFormat="1" ht="32.25" customHeight="1" x14ac:dyDescent="0.2">
      <c r="A45" s="51" t="s">
        <v>85</v>
      </c>
      <c r="B45" s="52"/>
      <c r="C45" s="31" t="s">
        <v>86</v>
      </c>
      <c r="D45" s="39">
        <v>345</v>
      </c>
      <c r="E45" s="40"/>
      <c r="F45" s="38"/>
      <c r="G45" s="38"/>
      <c r="H45" s="32"/>
      <c r="I45" s="33"/>
      <c r="J45" s="34"/>
      <c r="K45" s="34"/>
    </row>
    <row r="46" spans="1:11" s="35" customFormat="1" ht="32.25" customHeight="1" x14ac:dyDescent="0.2">
      <c r="A46" s="51" t="s">
        <v>87</v>
      </c>
      <c r="B46" s="52"/>
      <c r="C46" s="31" t="s">
        <v>88</v>
      </c>
      <c r="D46" s="39">
        <v>345</v>
      </c>
      <c r="E46" s="40"/>
      <c r="F46" s="31" t="s">
        <v>89</v>
      </c>
      <c r="G46" s="31">
        <v>92</v>
      </c>
      <c r="H46" s="32"/>
      <c r="I46" s="33"/>
      <c r="J46" s="34"/>
      <c r="K46" s="34"/>
    </row>
    <row r="47" spans="1:11" s="30" customFormat="1" ht="35.25" x14ac:dyDescent="0.5">
      <c r="A47" s="75" t="s">
        <v>90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 s="35" customFormat="1" ht="42.75" customHeight="1" x14ac:dyDescent="0.2">
      <c r="A48" s="51" t="s">
        <v>91</v>
      </c>
      <c r="B48" s="52"/>
      <c r="C48" s="31" t="s">
        <v>92</v>
      </c>
      <c r="D48" s="31" t="s">
        <v>93</v>
      </c>
      <c r="E48" s="40"/>
      <c r="F48" s="44"/>
      <c r="G48" s="44"/>
      <c r="H48" s="44"/>
      <c r="I48" s="40"/>
      <c r="J48" s="34"/>
      <c r="K48" s="34"/>
    </row>
    <row r="49" spans="1:11" s="35" customFormat="1" ht="42.75" customHeight="1" x14ac:dyDescent="0.2">
      <c r="A49" s="51" t="s">
        <v>94</v>
      </c>
      <c r="B49" s="52"/>
      <c r="C49" s="31" t="s">
        <v>95</v>
      </c>
      <c r="D49" s="31" t="s">
        <v>96</v>
      </c>
      <c r="E49" s="40"/>
      <c r="F49" s="44"/>
      <c r="G49" s="44"/>
      <c r="H49" s="44"/>
      <c r="I49" s="44"/>
      <c r="J49" s="44"/>
      <c r="K49" s="44"/>
    </row>
    <row r="50" spans="1:11" s="35" customFormat="1" ht="42.75" customHeight="1" x14ac:dyDescent="0.2">
      <c r="A50" s="51" t="s">
        <v>97</v>
      </c>
      <c r="B50" s="52"/>
      <c r="C50" s="31" t="s">
        <v>98</v>
      </c>
      <c r="D50" s="31" t="s">
        <v>99</v>
      </c>
      <c r="E50" s="40"/>
      <c r="F50" s="44"/>
      <c r="G50" s="44"/>
      <c r="H50" s="44"/>
      <c r="I50" s="44"/>
      <c r="J50" s="44"/>
      <c r="K50" s="44"/>
    </row>
    <row r="51" spans="1:11" s="29" customFormat="1" ht="42.75" customHeight="1" x14ac:dyDescent="0.5">
      <c r="A51" s="60" t="s">
        <v>97</v>
      </c>
      <c r="B51" s="61"/>
      <c r="C51" s="31" t="s">
        <v>100</v>
      </c>
      <c r="D51" s="31" t="s">
        <v>101</v>
      </c>
      <c r="E51" s="40"/>
      <c r="F51" s="44"/>
      <c r="G51" s="44"/>
      <c r="H51" s="44"/>
      <c r="I51" s="44"/>
      <c r="J51" s="44"/>
      <c r="K51" s="44"/>
    </row>
    <row r="52" spans="1:11" s="8" customFormat="1" ht="30" customHeight="1" x14ac:dyDescent="0.35">
      <c r="A52" s="10"/>
      <c r="B52" s="11"/>
      <c r="C52" s="12"/>
      <c r="D52" s="12"/>
      <c r="E52" s="13"/>
      <c r="F52" s="17"/>
      <c r="G52" s="17"/>
      <c r="H52" s="17"/>
      <c r="I52" s="17"/>
      <c r="J52" s="17"/>
      <c r="K52" s="17"/>
    </row>
    <row r="53" spans="1:11" s="19" customFormat="1" ht="69" customHeight="1" x14ac:dyDescent="0.2">
      <c r="A53" s="62" t="s">
        <v>102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s="24" customFormat="1" ht="53.25" customHeight="1" x14ac:dyDescent="0.2">
      <c r="A54" s="63" t="s">
        <v>8</v>
      </c>
      <c r="B54" s="64"/>
      <c r="C54" s="28" t="s">
        <v>9</v>
      </c>
      <c r="D54" s="28" t="s">
        <v>103</v>
      </c>
      <c r="E54" s="28" t="s">
        <v>11</v>
      </c>
      <c r="F54" s="25"/>
      <c r="G54" s="25"/>
      <c r="H54" s="25"/>
      <c r="I54" s="25"/>
      <c r="J54" s="25"/>
      <c r="K54" s="25"/>
    </row>
    <row r="55" spans="1:11" s="5" customFormat="1" ht="26.25" x14ac:dyDescent="0.2">
      <c r="A55" s="48" t="s">
        <v>104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s="35" customFormat="1" ht="39.75" customHeight="1" x14ac:dyDescent="0.2">
      <c r="A56" s="51" t="s">
        <v>105</v>
      </c>
      <c r="B56" s="52"/>
      <c r="C56" s="31">
        <v>2964</v>
      </c>
      <c r="D56" s="31">
        <v>6</v>
      </c>
      <c r="E56" s="40"/>
      <c r="F56" s="44"/>
      <c r="G56" s="44"/>
      <c r="H56" s="44"/>
      <c r="I56" s="44"/>
      <c r="J56" s="44"/>
      <c r="K56" s="44"/>
    </row>
    <row r="57" spans="1:11" s="35" customFormat="1" ht="39.75" customHeight="1" x14ac:dyDescent="0.2">
      <c r="A57" s="51" t="s">
        <v>106</v>
      </c>
      <c r="B57" s="52"/>
      <c r="C57" s="31">
        <v>2965</v>
      </c>
      <c r="D57" s="31">
        <v>6</v>
      </c>
      <c r="E57" s="40"/>
      <c r="F57" s="44"/>
      <c r="G57" s="44"/>
      <c r="H57" s="44"/>
      <c r="I57" s="44"/>
      <c r="J57" s="44"/>
      <c r="K57" s="44"/>
    </row>
    <row r="58" spans="1:11" s="35" customFormat="1" ht="39.75" customHeight="1" x14ac:dyDescent="0.2">
      <c r="A58" s="51" t="s">
        <v>107</v>
      </c>
      <c r="B58" s="52"/>
      <c r="C58" s="31">
        <v>2962</v>
      </c>
      <c r="D58" s="31">
        <v>6</v>
      </c>
      <c r="E58" s="40"/>
      <c r="F58" s="44"/>
      <c r="G58" s="44"/>
      <c r="H58" s="44"/>
      <c r="I58" s="44"/>
      <c r="J58" s="44"/>
      <c r="K58" s="44"/>
    </row>
    <row r="59" spans="1:11" s="35" customFormat="1" ht="39.75" customHeight="1" x14ac:dyDescent="0.2">
      <c r="A59" s="51" t="s">
        <v>108</v>
      </c>
      <c r="B59" s="52"/>
      <c r="C59" s="31">
        <v>3003</v>
      </c>
      <c r="D59" s="31">
        <v>6</v>
      </c>
      <c r="E59" s="40"/>
      <c r="F59" s="44"/>
      <c r="G59" s="44"/>
      <c r="H59" s="44"/>
      <c r="I59" s="44"/>
      <c r="J59" s="44"/>
      <c r="K59" s="44"/>
    </row>
    <row r="60" spans="1:11" s="23" customFormat="1" ht="26.25" x14ac:dyDescent="0.4">
      <c r="A60" s="48" t="s">
        <v>109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 s="35" customFormat="1" ht="33.950000000000003" customHeight="1" x14ac:dyDescent="0.2">
      <c r="A61" s="51" t="s">
        <v>110</v>
      </c>
      <c r="B61" s="52"/>
      <c r="C61" s="31" t="s">
        <v>111</v>
      </c>
      <c r="D61" s="31">
        <v>10</v>
      </c>
      <c r="E61" s="40"/>
      <c r="F61" s="44"/>
      <c r="G61" s="44"/>
      <c r="H61" s="44"/>
      <c r="I61" s="44"/>
      <c r="J61" s="44"/>
      <c r="K61" s="44"/>
    </row>
    <row r="62" spans="1:11" s="35" customFormat="1" ht="33.950000000000003" hidden="1" customHeight="1" x14ac:dyDescent="0.2">
      <c r="A62" s="51" t="s">
        <v>112</v>
      </c>
      <c r="B62" s="52"/>
      <c r="C62" s="31" t="s">
        <v>113</v>
      </c>
      <c r="D62" s="31">
        <v>10</v>
      </c>
      <c r="E62" s="45"/>
      <c r="F62" s="44"/>
      <c r="G62" s="44"/>
      <c r="H62" s="44"/>
      <c r="I62" s="44"/>
      <c r="J62" s="44"/>
      <c r="K62" s="44"/>
    </row>
    <row r="63" spans="1:11" s="35" customFormat="1" ht="33.950000000000003" hidden="1" customHeight="1" x14ac:dyDescent="0.2">
      <c r="A63" s="51" t="s">
        <v>114</v>
      </c>
      <c r="B63" s="52"/>
      <c r="C63" s="31" t="s">
        <v>115</v>
      </c>
      <c r="D63" s="31">
        <v>10</v>
      </c>
      <c r="E63" s="45"/>
      <c r="F63" s="44"/>
      <c r="G63" s="44"/>
      <c r="H63" s="44"/>
      <c r="I63" s="44"/>
      <c r="J63" s="44"/>
      <c r="K63" s="44"/>
    </row>
    <row r="64" spans="1:11" s="35" customFormat="1" ht="33.950000000000003" customHeight="1" x14ac:dyDescent="0.2">
      <c r="A64" s="51" t="s">
        <v>116</v>
      </c>
      <c r="B64" s="52"/>
      <c r="C64" s="31" t="s">
        <v>117</v>
      </c>
      <c r="D64" s="31">
        <v>10</v>
      </c>
      <c r="E64" s="40"/>
      <c r="F64" s="44"/>
      <c r="G64" s="44"/>
      <c r="H64" s="44"/>
      <c r="I64" s="44"/>
      <c r="J64" s="44"/>
      <c r="K64" s="44"/>
    </row>
    <row r="65" spans="1:11" s="23" customFormat="1" ht="26.25" x14ac:dyDescent="0.4">
      <c r="A65" s="48" t="s">
        <v>118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</row>
    <row r="66" spans="1:11" s="35" customFormat="1" ht="33.950000000000003" customHeight="1" x14ac:dyDescent="0.2">
      <c r="A66" s="51" t="s">
        <v>119</v>
      </c>
      <c r="B66" s="52"/>
      <c r="C66" s="31" t="s">
        <v>120</v>
      </c>
      <c r="D66" s="31">
        <v>10</v>
      </c>
      <c r="E66" s="40"/>
      <c r="F66" s="44"/>
      <c r="G66" s="44"/>
      <c r="H66" s="44"/>
      <c r="I66" s="44"/>
      <c r="J66" s="44"/>
      <c r="K66" s="44"/>
    </row>
    <row r="67" spans="1:11" s="5" customFormat="1" ht="25.5" hidden="1" customHeight="1" x14ac:dyDescent="0.2">
      <c r="A67" s="58" t="s">
        <v>121</v>
      </c>
      <c r="B67" s="59"/>
      <c r="C67" s="7" t="s">
        <v>122</v>
      </c>
      <c r="D67" s="7">
        <v>7</v>
      </c>
      <c r="E67" s="22"/>
      <c r="F67" s="21"/>
      <c r="G67" s="21"/>
      <c r="H67" s="21"/>
      <c r="I67" s="21"/>
      <c r="J67" s="21"/>
      <c r="K67" s="21"/>
    </row>
    <row r="68" spans="1:11" s="5" customFormat="1" ht="26.25" customHeight="1" x14ac:dyDescent="0.2">
      <c r="A68" s="48" t="s">
        <v>123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 s="35" customFormat="1" ht="33.950000000000003" customHeight="1" x14ac:dyDescent="0.2">
      <c r="A69" s="51" t="s">
        <v>124</v>
      </c>
      <c r="B69" s="52"/>
      <c r="C69" s="31" t="s">
        <v>125</v>
      </c>
      <c r="D69" s="31">
        <v>2500</v>
      </c>
      <c r="E69" s="40"/>
      <c r="F69" s="44"/>
      <c r="G69" s="44"/>
      <c r="H69" s="44"/>
      <c r="I69" s="44"/>
      <c r="J69" s="44"/>
      <c r="K69" s="44"/>
    </row>
    <row r="70" spans="1:11" s="35" customFormat="1" ht="33.950000000000003" customHeight="1" x14ac:dyDescent="0.2">
      <c r="A70" s="51" t="s">
        <v>126</v>
      </c>
      <c r="B70" s="52"/>
      <c r="C70" s="31">
        <v>20003376</v>
      </c>
      <c r="D70" s="31">
        <v>3000</v>
      </c>
      <c r="E70" s="40"/>
      <c r="F70" s="44"/>
      <c r="G70" s="44"/>
      <c r="H70" s="44"/>
      <c r="I70" s="44"/>
      <c r="J70" s="44"/>
      <c r="K70" s="44"/>
    </row>
    <row r="71" spans="1:11" s="35" customFormat="1" ht="33.950000000000003" customHeight="1" x14ac:dyDescent="0.2">
      <c r="A71" s="51" t="s">
        <v>127</v>
      </c>
      <c r="B71" s="52"/>
      <c r="C71" s="31">
        <v>20002387</v>
      </c>
      <c r="D71" s="31">
        <v>1000</v>
      </c>
      <c r="E71" s="40"/>
      <c r="F71" s="44"/>
      <c r="G71" s="44"/>
      <c r="H71" s="44"/>
      <c r="I71" s="44"/>
      <c r="J71" s="44"/>
      <c r="K71" s="44"/>
    </row>
    <row r="72" spans="1:11" s="35" customFormat="1" ht="33.950000000000003" customHeight="1" x14ac:dyDescent="0.2">
      <c r="A72" s="51" t="s">
        <v>151</v>
      </c>
      <c r="B72" s="52"/>
      <c r="C72" s="31" t="s">
        <v>128</v>
      </c>
      <c r="D72" s="31">
        <v>3000</v>
      </c>
      <c r="E72" s="46"/>
      <c r="F72" s="44"/>
      <c r="G72" s="44"/>
      <c r="H72" s="44"/>
      <c r="I72" s="44"/>
      <c r="J72" s="44"/>
      <c r="K72" s="44"/>
    </row>
    <row r="73" spans="1:11" s="35" customFormat="1" ht="33.950000000000003" customHeight="1" x14ac:dyDescent="0.2">
      <c r="A73" s="51" t="s">
        <v>154</v>
      </c>
      <c r="B73" s="52"/>
      <c r="C73" s="31" t="s">
        <v>129</v>
      </c>
      <c r="D73" s="31">
        <v>1000</v>
      </c>
      <c r="E73" s="46"/>
      <c r="F73" s="44"/>
      <c r="G73" s="44"/>
      <c r="H73" s="44"/>
      <c r="I73" s="44"/>
      <c r="J73" s="44"/>
      <c r="K73" s="44"/>
    </row>
    <row r="74" spans="1:11" s="35" customFormat="1" ht="33.950000000000003" customHeight="1" x14ac:dyDescent="0.2">
      <c r="A74" s="51" t="s">
        <v>130</v>
      </c>
      <c r="B74" s="52"/>
      <c r="C74" s="31" t="s">
        <v>131</v>
      </c>
      <c r="D74" s="31">
        <v>12</v>
      </c>
      <c r="E74" s="40"/>
      <c r="F74" s="44"/>
      <c r="G74" s="44"/>
      <c r="H74" s="44"/>
      <c r="I74" s="44"/>
      <c r="J74" s="44"/>
      <c r="K74" s="44"/>
    </row>
    <row r="75" spans="1:11" s="35" customFormat="1" ht="33.950000000000003" customHeight="1" x14ac:dyDescent="0.2">
      <c r="A75" s="51" t="s">
        <v>152</v>
      </c>
      <c r="B75" s="52"/>
      <c r="C75" s="31">
        <v>1005</v>
      </c>
      <c r="D75" s="31">
        <v>1000</v>
      </c>
      <c r="E75" s="40"/>
      <c r="F75" s="44"/>
      <c r="G75" s="44"/>
      <c r="H75" s="44"/>
      <c r="I75" s="44"/>
      <c r="J75" s="44"/>
      <c r="K75" s="44"/>
    </row>
    <row r="76" spans="1:11" s="35" customFormat="1" ht="33.950000000000003" customHeight="1" x14ac:dyDescent="0.2">
      <c r="A76" s="51" t="s">
        <v>153</v>
      </c>
      <c r="B76" s="52"/>
      <c r="C76" s="31">
        <v>1013</v>
      </c>
      <c r="D76" s="31">
        <v>1818</v>
      </c>
      <c r="E76" s="40"/>
      <c r="F76" s="44"/>
      <c r="G76" s="44"/>
      <c r="H76" s="44"/>
      <c r="I76" s="44"/>
      <c r="J76" s="44"/>
      <c r="K76" s="44"/>
    </row>
    <row r="77" spans="1:11" s="35" customFormat="1" ht="33.950000000000003" customHeight="1" x14ac:dyDescent="0.2">
      <c r="A77" s="51" t="s">
        <v>132</v>
      </c>
      <c r="B77" s="52"/>
      <c r="C77" s="31">
        <v>20002024</v>
      </c>
      <c r="D77" s="31">
        <v>6</v>
      </c>
      <c r="E77" s="40"/>
      <c r="F77" s="44"/>
      <c r="G77" s="44"/>
      <c r="H77" s="44"/>
      <c r="I77" s="44"/>
      <c r="J77" s="44"/>
      <c r="K77" s="44"/>
    </row>
    <row r="78" spans="1:11" s="35" customFormat="1" ht="33.950000000000003" customHeight="1" x14ac:dyDescent="0.2">
      <c r="A78" s="51" t="s">
        <v>133</v>
      </c>
      <c r="B78" s="52"/>
      <c r="C78" s="31">
        <v>20003112</v>
      </c>
      <c r="D78" s="31">
        <v>4</v>
      </c>
      <c r="E78" s="40"/>
      <c r="F78" s="44"/>
      <c r="G78" s="44"/>
      <c r="H78" s="44"/>
      <c r="I78" s="44"/>
      <c r="J78" s="44"/>
      <c r="K78" s="44"/>
    </row>
    <row r="79" spans="1:11" s="6" customFormat="1" ht="26.25" customHeight="1" x14ac:dyDescent="0.2">
      <c r="A79" s="48" t="s">
        <v>134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</row>
    <row r="80" spans="1:11" s="35" customFormat="1" ht="33.75" x14ac:dyDescent="0.2">
      <c r="A80" s="36" t="s">
        <v>135</v>
      </c>
      <c r="B80" s="41"/>
      <c r="C80" s="31" t="s">
        <v>136</v>
      </c>
      <c r="D80" s="31">
        <v>6</v>
      </c>
      <c r="E80" s="40"/>
      <c r="F80" s="44"/>
      <c r="G80" s="44"/>
      <c r="H80" s="44"/>
      <c r="I80" s="44"/>
      <c r="J80" s="44"/>
      <c r="K80" s="44"/>
    </row>
    <row r="81" spans="1:11" s="35" customFormat="1" ht="33.75" x14ac:dyDescent="0.2">
      <c r="A81" s="36" t="s">
        <v>137</v>
      </c>
      <c r="B81" s="41"/>
      <c r="C81" s="31" t="s">
        <v>138</v>
      </c>
      <c r="D81" s="31">
        <v>250</v>
      </c>
      <c r="E81" s="40"/>
      <c r="F81" s="44"/>
      <c r="G81" s="44"/>
      <c r="H81" s="44"/>
      <c r="I81" s="44"/>
      <c r="J81" s="44"/>
      <c r="K81" s="44"/>
    </row>
    <row r="82" spans="1:11" s="35" customFormat="1" ht="33.75" x14ac:dyDescent="0.2">
      <c r="A82" s="36" t="s">
        <v>139</v>
      </c>
      <c r="B82" s="41"/>
      <c r="C82" s="31" t="s">
        <v>140</v>
      </c>
      <c r="D82" s="31">
        <v>1</v>
      </c>
      <c r="E82" s="40"/>
      <c r="F82" s="44"/>
      <c r="G82" s="44"/>
      <c r="H82" s="44"/>
      <c r="I82" s="44"/>
      <c r="J82" s="44"/>
      <c r="K82" s="44"/>
    </row>
    <row r="83" spans="1:11" s="35" customFormat="1" ht="33.75" x14ac:dyDescent="0.2">
      <c r="A83" s="36" t="s">
        <v>141</v>
      </c>
      <c r="B83" s="41"/>
      <c r="C83" s="31" t="s">
        <v>142</v>
      </c>
      <c r="D83" s="31">
        <v>6</v>
      </c>
      <c r="E83" s="40"/>
      <c r="F83" s="44"/>
      <c r="G83" s="44"/>
      <c r="H83" s="44"/>
      <c r="I83" s="44"/>
      <c r="J83" s="44"/>
      <c r="K83" s="44"/>
    </row>
    <row r="84" spans="1:11" s="35" customFormat="1" ht="33.75" x14ac:dyDescent="0.2">
      <c r="A84" s="36" t="s">
        <v>143</v>
      </c>
      <c r="B84" s="41"/>
      <c r="C84" s="31" t="s">
        <v>144</v>
      </c>
      <c r="D84" s="31">
        <v>1</v>
      </c>
      <c r="E84" s="40"/>
      <c r="F84" s="44"/>
      <c r="G84" s="44"/>
      <c r="H84" s="44"/>
      <c r="I84" s="44"/>
      <c r="J84" s="44"/>
      <c r="K84" s="44"/>
    </row>
    <row r="85" spans="1:11" s="35" customFormat="1" ht="96" customHeight="1" x14ac:dyDescent="0.2">
      <c r="A85" s="53" t="s">
        <v>145</v>
      </c>
      <c r="B85" s="54"/>
      <c r="C85" s="31" t="s">
        <v>146</v>
      </c>
      <c r="D85" s="31">
        <v>1</v>
      </c>
      <c r="E85" s="40"/>
      <c r="F85" s="44"/>
      <c r="G85" s="44"/>
      <c r="H85" s="44"/>
      <c r="I85" s="44"/>
      <c r="J85" s="44"/>
      <c r="K85" s="44"/>
    </row>
    <row r="86" spans="1:11" s="14" customFormat="1" ht="30.75" thickBot="1" x14ac:dyDescent="0.25">
      <c r="A86" s="47" t="s">
        <v>147</v>
      </c>
      <c r="C86" s="18"/>
      <c r="D86" s="18"/>
      <c r="E86" s="13"/>
      <c r="F86" s="20"/>
      <c r="G86" s="15"/>
      <c r="H86" s="15"/>
      <c r="I86" s="15"/>
      <c r="J86" s="15"/>
      <c r="K86" s="15"/>
    </row>
    <row r="87" spans="1:11" s="14" customFormat="1" ht="222.75" customHeight="1" thickBot="1" x14ac:dyDescent="0.25">
      <c r="A87" s="49" t="s">
        <v>148</v>
      </c>
      <c r="B87" s="50"/>
      <c r="C87" s="50"/>
      <c r="D87" s="50"/>
      <c r="E87" s="50"/>
      <c r="F87" s="15"/>
      <c r="G87" s="15"/>
      <c r="H87" s="15"/>
      <c r="I87" s="55" t="s">
        <v>149</v>
      </c>
      <c r="J87" s="56"/>
      <c r="K87" s="57"/>
    </row>
    <row r="88" spans="1:11" ht="23.25" x14ac:dyDescent="0.35">
      <c r="A88" s="8"/>
    </row>
    <row r="89" spans="1:11" ht="23.25" x14ac:dyDescent="0.35">
      <c r="A89" s="8"/>
    </row>
    <row r="90" spans="1:11" ht="23.25" x14ac:dyDescent="0.35">
      <c r="A90" s="8"/>
    </row>
    <row r="91" spans="1:11" ht="23.25" x14ac:dyDescent="0.35">
      <c r="A91" s="8"/>
    </row>
    <row r="92" spans="1:11" ht="23.25" x14ac:dyDescent="0.35">
      <c r="A92" s="8"/>
    </row>
    <row r="93" spans="1:11" ht="23.25" x14ac:dyDescent="0.35">
      <c r="A93" s="8"/>
    </row>
    <row r="94" spans="1:11" ht="23.25" x14ac:dyDescent="0.35">
      <c r="A94" s="8"/>
    </row>
    <row r="95" spans="1:11" ht="23.25" x14ac:dyDescent="0.35">
      <c r="A95" s="8"/>
    </row>
    <row r="96" spans="1:11" ht="23.25" x14ac:dyDescent="0.35">
      <c r="A96" s="8"/>
    </row>
    <row r="97" spans="1:1" ht="23.25" x14ac:dyDescent="0.35">
      <c r="A97" s="8"/>
    </row>
    <row r="98" spans="1:1" ht="23.25" x14ac:dyDescent="0.35">
      <c r="A98" s="8"/>
    </row>
    <row r="99" spans="1:1" ht="23.25" x14ac:dyDescent="0.35">
      <c r="A99" s="8"/>
    </row>
    <row r="100" spans="1:1" ht="23.25" x14ac:dyDescent="0.35">
      <c r="A100" s="8"/>
    </row>
    <row r="101" spans="1:1" ht="23.25" x14ac:dyDescent="0.35">
      <c r="A101" s="8"/>
    </row>
    <row r="102" spans="1:1" ht="23.25" x14ac:dyDescent="0.35">
      <c r="A102" s="8"/>
    </row>
    <row r="103" spans="1:1" ht="23.25" x14ac:dyDescent="0.35">
      <c r="A103" s="8"/>
    </row>
    <row r="104" spans="1:1" ht="23.25" x14ac:dyDescent="0.35">
      <c r="A104" s="8"/>
    </row>
    <row r="105" spans="1:1" ht="23.25" x14ac:dyDescent="0.35">
      <c r="A105" s="8"/>
    </row>
    <row r="106" spans="1:1" ht="23.25" x14ac:dyDescent="0.35">
      <c r="A106" s="8"/>
    </row>
    <row r="107" spans="1:1" ht="23.25" x14ac:dyDescent="0.35">
      <c r="A107" s="8"/>
    </row>
    <row r="108" spans="1:1" ht="23.25" x14ac:dyDescent="0.35">
      <c r="A108" s="8"/>
    </row>
    <row r="109" spans="1:1" ht="23.25" x14ac:dyDescent="0.35">
      <c r="A109" s="8"/>
    </row>
    <row r="110" spans="1:1" ht="23.25" x14ac:dyDescent="0.35">
      <c r="A110" s="8"/>
    </row>
    <row r="111" spans="1:1" ht="23.25" x14ac:dyDescent="0.35">
      <c r="A111" s="8"/>
    </row>
    <row r="112" spans="1:1" ht="23.25" x14ac:dyDescent="0.35">
      <c r="A112" s="8"/>
    </row>
    <row r="113" spans="1:1" ht="23.25" x14ac:dyDescent="0.35">
      <c r="A113" s="8"/>
    </row>
    <row r="114" spans="1:1" ht="23.25" x14ac:dyDescent="0.35">
      <c r="A114" s="8"/>
    </row>
    <row r="115" spans="1:1" ht="23.25" x14ac:dyDescent="0.35">
      <c r="A115" s="8"/>
    </row>
    <row r="116" spans="1:1" ht="23.25" x14ac:dyDescent="0.35">
      <c r="A116" s="8"/>
    </row>
    <row r="117" spans="1:1" ht="23.25" x14ac:dyDescent="0.35">
      <c r="A117" s="8"/>
    </row>
    <row r="118" spans="1:1" ht="23.25" x14ac:dyDescent="0.35">
      <c r="A118" s="8"/>
    </row>
    <row r="119" spans="1:1" ht="23.25" x14ac:dyDescent="0.35">
      <c r="A119" s="8" t="s">
        <v>150</v>
      </c>
    </row>
    <row r="120" spans="1:1" ht="23.25" x14ac:dyDescent="0.35">
      <c r="A120" s="8" t="s">
        <v>150</v>
      </c>
    </row>
    <row r="121" spans="1:1" ht="23.25" x14ac:dyDescent="0.35">
      <c r="A121" s="8" t="s">
        <v>150</v>
      </c>
    </row>
    <row r="122" spans="1:1" ht="23.25" x14ac:dyDescent="0.35">
      <c r="A122" s="8" t="s">
        <v>150</v>
      </c>
    </row>
    <row r="123" spans="1:1" ht="23.25" x14ac:dyDescent="0.35">
      <c r="A123" s="8" t="s">
        <v>150</v>
      </c>
    </row>
    <row r="124" spans="1:1" ht="23.25" x14ac:dyDescent="0.35">
      <c r="A124" s="8" t="s">
        <v>150</v>
      </c>
    </row>
    <row r="125" spans="1:1" ht="23.25" x14ac:dyDescent="0.35">
      <c r="A125" s="8" t="s">
        <v>150</v>
      </c>
    </row>
    <row r="126" spans="1:1" ht="23.25" x14ac:dyDescent="0.35">
      <c r="A126" s="8" t="e">
        <f>UPPER(#REF!)</f>
        <v>#REF!</v>
      </c>
    </row>
    <row r="127" spans="1:1" ht="23.25" x14ac:dyDescent="0.35">
      <c r="A127" s="8" t="e">
        <f>UPPER(#REF!)</f>
        <v>#REF!</v>
      </c>
    </row>
    <row r="128" spans="1:1" ht="23.25" x14ac:dyDescent="0.35">
      <c r="A128" s="8" t="e">
        <f>UPPER(#REF!)</f>
        <v>#REF!</v>
      </c>
    </row>
    <row r="129" spans="1:1" ht="23.25" x14ac:dyDescent="0.35">
      <c r="A129" s="8" t="e">
        <f>UPPER(#REF!)</f>
        <v>#REF!</v>
      </c>
    </row>
    <row r="130" spans="1:1" ht="23.25" x14ac:dyDescent="0.35">
      <c r="A130" s="8" t="str">
        <f t="shared" ref="A130:A132" si="0">UPPER(A88)</f>
        <v/>
      </c>
    </row>
    <row r="131" spans="1:1" ht="23.25" x14ac:dyDescent="0.35">
      <c r="A131" s="8" t="str">
        <f t="shared" si="0"/>
        <v/>
      </c>
    </row>
    <row r="132" spans="1:1" ht="23.25" x14ac:dyDescent="0.35">
      <c r="A132" s="8" t="str">
        <f t="shared" si="0"/>
        <v/>
      </c>
    </row>
  </sheetData>
  <mergeCells count="61">
    <mergeCell ref="A13:K13"/>
    <mergeCell ref="A47:K47"/>
    <mergeCell ref="A48:B48"/>
    <mergeCell ref="A18:B18"/>
    <mergeCell ref="A16:B16"/>
    <mergeCell ref="A17:B17"/>
    <mergeCell ref="A46:B46"/>
    <mergeCell ref="A22:B22"/>
    <mergeCell ref="A23:B23"/>
    <mergeCell ref="A24:B24"/>
    <mergeCell ref="A25:B25"/>
    <mergeCell ref="A37:B37"/>
    <mergeCell ref="A1:K4"/>
    <mergeCell ref="A19:B19"/>
    <mergeCell ref="A45:B45"/>
    <mergeCell ref="B5:C5"/>
    <mergeCell ref="B6:C6"/>
    <mergeCell ref="A8:A11"/>
    <mergeCell ref="B7:D7"/>
    <mergeCell ref="B8:D11"/>
    <mergeCell ref="A15:K15"/>
    <mergeCell ref="A36:K36"/>
    <mergeCell ref="A44:K44"/>
    <mergeCell ref="E5:K11"/>
    <mergeCell ref="A28:B28"/>
    <mergeCell ref="A40:K40"/>
    <mergeCell ref="A29:K29"/>
    <mergeCell ref="A14:B14"/>
    <mergeCell ref="A49:B49"/>
    <mergeCell ref="A55:K55"/>
    <mergeCell ref="A60:K60"/>
    <mergeCell ref="A50:B50"/>
    <mergeCell ref="A51:B51"/>
    <mergeCell ref="A53:K53"/>
    <mergeCell ref="A54:B54"/>
    <mergeCell ref="A56:B56"/>
    <mergeCell ref="A57:B57"/>
    <mergeCell ref="A58:B58"/>
    <mergeCell ref="A59:B59"/>
    <mergeCell ref="A68:K68"/>
    <mergeCell ref="A61:B61"/>
    <mergeCell ref="A75:B75"/>
    <mergeCell ref="A62:B62"/>
    <mergeCell ref="A63:B63"/>
    <mergeCell ref="A66:B66"/>
    <mergeCell ref="A67:B67"/>
    <mergeCell ref="A74:B74"/>
    <mergeCell ref="A64:B64"/>
    <mergeCell ref="A69:B69"/>
    <mergeCell ref="A70:B70"/>
    <mergeCell ref="A71:B71"/>
    <mergeCell ref="A65:K65"/>
    <mergeCell ref="A79:K79"/>
    <mergeCell ref="A87:E87"/>
    <mergeCell ref="A72:B72"/>
    <mergeCell ref="A73:B73"/>
    <mergeCell ref="A77:B77"/>
    <mergeCell ref="A78:B78"/>
    <mergeCell ref="A85:B85"/>
    <mergeCell ref="A76:B76"/>
    <mergeCell ref="I87:K87"/>
  </mergeCells>
  <phoneticPr fontId="0" type="noConversion"/>
  <printOptions horizontalCentered="1"/>
  <pageMargins left="0" right="0" top="0.74803149606299213" bottom="0" header="0.31496062992125984" footer="0.51181102362204722"/>
  <pageSetup paperSize="9" scale="20" orientation="portrait" r:id="rId1"/>
  <headerFooter alignWithMargins="0">
    <oddHeader>&amp;C&amp;G</oddHeader>
    <oddFooter>&amp;C&amp;22Lavazza Professional - Roissytech - 2, rue du cercle - 95708 ROISSY CDG cedex - Tel : 01.41.84.51.00
S.A.S.U au capital de 270 7 50€ - Rcs Bobigny B323 149 591 - N° TVA &amp;24intracommunautaire FR36 323 149 591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DD4F901B25C4FBFE60343864A93E1" ma:contentTypeVersion="14" ma:contentTypeDescription="Create a new document." ma:contentTypeScope="" ma:versionID="ae6c1d6b55b4659c3c0f6e89cbce6e15">
  <xsd:schema xmlns:xsd="http://www.w3.org/2001/XMLSchema" xmlns:xs="http://www.w3.org/2001/XMLSchema" xmlns:p="http://schemas.microsoft.com/office/2006/metadata/properties" xmlns:ns1="http://schemas.microsoft.com/sharepoint/v3" xmlns:ns2="568bf7d7-1f41-43d2-81a2-bb5ab67318b3" xmlns:ns3="b1527a06-d126-4b13-893f-93869c97fa1d" targetNamespace="http://schemas.microsoft.com/office/2006/metadata/properties" ma:root="true" ma:fieldsID="b94f6f179fb6228814b314dc0fee6e97" ns1:_="" ns2:_="" ns3:_="">
    <xsd:import namespace="http://schemas.microsoft.com/sharepoint/v3"/>
    <xsd:import namespace="568bf7d7-1f41-43d2-81a2-bb5ab67318b3"/>
    <xsd:import namespace="b1527a06-d126-4b13-893f-93869c97fa1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bf7d7-1f41-43d2-81a2-bb5ab6731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7a06-d126-4b13-893f-93869c97fa1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6CCF5-FD9C-4026-8093-FF28321A2EF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387C366-DBEF-4218-9EFE-AABCDAE0B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8D9C98-717B-4133-9657-37230B5D0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8bf7d7-1f41-43d2-81a2-bb5ab67318b3"/>
    <ds:schemaRef ds:uri="b1527a06-d126-4b13-893f-93869c97fa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B2C_Direct</vt:lpstr>
      <vt:lpstr>B2C_Direct!Print_Area</vt:lpstr>
    </vt:vector>
  </TitlesOfParts>
  <Manager/>
  <Company>Effem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W2KCLONE</dc:creator>
  <cp:keywords/>
  <dc:description/>
  <cp:lastModifiedBy>Robin Valerie</cp:lastModifiedBy>
  <cp:revision/>
  <dcterms:created xsi:type="dcterms:W3CDTF">2007-09-20T10:31:24Z</dcterms:created>
  <dcterms:modified xsi:type="dcterms:W3CDTF">2022-04-06T08:30:56Z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201072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D7.9.9</vt:lpwstr>
  </property>
  <property fmtid="{D5CDD505-2E9C-101B-9397-08002B2CF9AE}" pid="5" name="ContentTypeId">
    <vt:lpwstr>0x010100B31DD4F901B25C4FBFE60343864A93E1</vt:lpwstr>
  </property>
</Properties>
</file>